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JCX_zBRYz_NtmEjo5RMy9YbjN5_8No4a\PİKOLO-2022-2023-2024\PİKOLO-2024\PR-PKL-2024-0005 Lojistik\Lojistik İhale 2024\"/>
    </mc:Choice>
  </mc:AlternateContent>
  <xr:revisionPtr revIDLastSave="0" documentId="13_ncr:1_{0B2BF40F-91C6-46D5-AB5A-CF9ADB2275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FQ (Fiyat Teklif İsteği)" sheetId="1" r:id="rId1"/>
  </sheets>
  <definedNames>
    <definedName name="_xlnm.Print_Area" localSheetId="0">'RFQ (Fiyat Teklif İsteği)'!$A$1:$K$93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 l="1"/>
  <c r="J87" i="1" s="1"/>
</calcChain>
</file>

<file path=xl/sharedStrings.xml><?xml version="1.0" encoding="utf-8"?>
<sst xmlns="http://schemas.openxmlformats.org/spreadsheetml/2006/main" count="287" uniqueCount="129">
  <si>
    <t>REQUEST FOR QUOTATION</t>
  </si>
  <si>
    <t>Date RFQ sent out:
RFQ’nun gönderim tarihi:</t>
  </si>
  <si>
    <t xml:space="preserve">Supplıer Name: 
Tedarikçinin Adı: </t>
  </si>
  <si>
    <t xml:space="preserve">Contact name : 
İrtibat Kişisi : </t>
  </si>
  <si>
    <t xml:space="preserve">E-mail : 
E-posta : </t>
  </si>
  <si>
    <t xml:space="preserve">Phone : 
Telefonu : </t>
  </si>
  <si>
    <t xml:space="preserve">Mobile : 
Cep Telefonu : </t>
  </si>
  <si>
    <t xml:space="preserve">Address : 
Adres : </t>
  </si>
  <si>
    <t xml:space="preserve">Date items required by:
Ürünlerin gerektiği tarih : </t>
  </si>
  <si>
    <t xml:space="preserve">Delivery address:
Teslimat Adres: </t>
  </si>
  <si>
    <t>Payment terms:
Ödeme şartları:</t>
  </si>
  <si>
    <t>For supplier to fill in:
Tedarikçinin dolduracağı bölüm:</t>
  </si>
  <si>
    <t xml:space="preserve">Line item no. 
Madde Sıra No. </t>
  </si>
  <si>
    <t>Unit / Form
Birim/Şekil</t>
  </si>
  <si>
    <t xml:space="preserve">Quantity required 
İstenen miktar </t>
  </si>
  <si>
    <t xml:space="preserve">Currency 
Para Birimi </t>
  </si>
  <si>
    <t xml:space="preserve">Unit Price
Birim Fiyatı </t>
  </si>
  <si>
    <t xml:space="preserve">Total Price
Toplam Fiyat </t>
  </si>
  <si>
    <t>Availability date 
Hazır olma tarihi</t>
  </si>
  <si>
    <t>TRY</t>
  </si>
  <si>
    <t xml:space="preserve">Subtotal/Ara Toplam </t>
  </si>
  <si>
    <t xml:space="preserve">Sales tax (if applicable) / Satış Vergisi (varsa) </t>
  </si>
  <si>
    <t xml:space="preserve">Delivery charge (if applicable)  / Teslimat Ücreti (varsa) </t>
  </si>
  <si>
    <t xml:space="preserve">Other charges (if applicable) / Diğer Ücretler (varsa) </t>
  </si>
  <si>
    <t xml:space="preserve">TOTAL / TOPLAM </t>
  </si>
  <si>
    <t xml:space="preserve">Supplier confirmation of offer / Teklifin tedarikçi onayı </t>
  </si>
  <si>
    <t xml:space="preserve">Name / Adı </t>
  </si>
  <si>
    <t xml:space="preserve">Title / Unvanı </t>
  </si>
  <si>
    <t xml:space="preserve">Date / Tarih </t>
  </si>
  <si>
    <t>Hamaliye Yarım Gün (Kişi Başı)</t>
  </si>
  <si>
    <t>Hamaliye Tam Gün (Kişi Başı)</t>
  </si>
  <si>
    <t>İki Dingilli Kamyon ve Kamyonet, (11-20 Ton)</t>
  </si>
  <si>
    <t>Üç Dingilli Kamyon (21-24 Ton)</t>
  </si>
  <si>
    <t>Dört Dingilli Kamyon (32-38 Ton)</t>
  </si>
  <si>
    <t>0-4 Saat</t>
  </si>
  <si>
    <t>5-8 Saat</t>
  </si>
  <si>
    <t>0-50 km</t>
  </si>
  <si>
    <t>51-100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</si>
  <si>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</si>
  <si>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</si>
  <si>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</si>
  <si>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</si>
  <si>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</si>
  <si>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</si>
  <si>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</si>
  <si>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</si>
  <si>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</si>
  <si>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</si>
  <si>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601-700 km</t>
  </si>
  <si>
    <t>701-800 km</t>
  </si>
  <si>
    <t>801-900 km</t>
  </si>
  <si>
    <t>901-1000 km</t>
  </si>
  <si>
    <t>1001-1200 km</t>
  </si>
  <si>
    <t>1201-1400 km</t>
  </si>
  <si>
    <t>1401-1600 km</t>
  </si>
  <si>
    <t>1600 + km</t>
  </si>
  <si>
    <r>
      <rPr>
        <b/>
        <sz val="20"/>
        <color rgb="FFFFFFFF"/>
        <rFont val="Arial"/>
        <family val="2"/>
        <charset val="162"/>
      </rPr>
      <t>FİYAT TEKLİFİ TALEBİ</t>
    </r>
  </si>
  <si>
    <r>
      <t xml:space="preserve">Description of Goods / Services
</t>
    </r>
    <r>
      <rPr>
        <sz val="14"/>
        <rFont val="Arial"/>
        <family val="2"/>
        <charset val="162"/>
      </rPr>
      <t xml:space="preserve">(add attachment for technical specification if very detailed)
</t>
    </r>
    <r>
      <rPr>
        <b/>
        <sz val="14"/>
        <rFont val="Arial"/>
        <family val="2"/>
        <charset val="162"/>
      </rPr>
      <t>Malların/Hizmetlerin Tanımı</t>
    </r>
    <r>
      <rPr>
        <sz val="14"/>
        <rFont val="Arial"/>
        <family val="2"/>
        <charset val="162"/>
      </rPr>
      <t xml:space="preserve"> 
(Çok detaylıysa teknik spesifikasyonu ek olarak ilave edin)</t>
    </r>
  </si>
  <si>
    <t xml:space="preserve">Nisan 2024 -Nisan 2025 Döenmi </t>
  </si>
  <si>
    <t>Tüm illeri kapsamaktadır.</t>
  </si>
  <si>
    <t xml:space="preserve">LJK 1 </t>
  </si>
  <si>
    <t>LJK 2</t>
  </si>
  <si>
    <t>LJK 3</t>
  </si>
  <si>
    <t>LJK 4</t>
  </si>
  <si>
    <t>LJK 5</t>
  </si>
  <si>
    <t>LJK 6</t>
  </si>
  <si>
    <t>LJK 7</t>
  </si>
  <si>
    <t>LJK 8</t>
  </si>
  <si>
    <t>LJK 9</t>
  </si>
  <si>
    <t>LJK 10</t>
  </si>
  <si>
    <t>LJK 11</t>
  </si>
  <si>
    <t>LJK 12</t>
  </si>
  <si>
    <t>LJK 13</t>
  </si>
  <si>
    <t>LJK 14</t>
  </si>
  <si>
    <t>LJK 15</t>
  </si>
  <si>
    <t>LJK 16</t>
  </si>
  <si>
    <t>LJK 17</t>
  </si>
  <si>
    <t>LJK 18</t>
  </si>
  <si>
    <t>LJK 19</t>
  </si>
  <si>
    <t>LJK 20</t>
  </si>
  <si>
    <t>LJK 21</t>
  </si>
  <si>
    <t>LJK 22</t>
  </si>
  <si>
    <t>LJK 23</t>
  </si>
  <si>
    <t>LJK 24</t>
  </si>
  <si>
    <t>LJK 25</t>
  </si>
  <si>
    <t>LJK 26</t>
  </si>
  <si>
    <t>LJK 27</t>
  </si>
  <si>
    <t>LJK 28</t>
  </si>
  <si>
    <t>LJK 29</t>
  </si>
  <si>
    <t>LJK 30</t>
  </si>
  <si>
    <t>LJK 31</t>
  </si>
  <si>
    <t>LJK 32</t>
  </si>
  <si>
    <t>LJK 33</t>
  </si>
  <si>
    <t>LJK 34</t>
  </si>
  <si>
    <t>LJK 35</t>
  </si>
  <si>
    <t>LJK 36</t>
  </si>
  <si>
    <t>LJK 37</t>
  </si>
  <si>
    <t>LJK 38</t>
  </si>
  <si>
    <t>LJK 39</t>
  </si>
  <si>
    <t>LJK 40</t>
  </si>
  <si>
    <t>LJK 41</t>
  </si>
  <si>
    <t>LJK 42</t>
  </si>
  <si>
    <t>LJK 43</t>
  </si>
  <si>
    <t>LJK 44</t>
  </si>
  <si>
    <t>LJK 45</t>
  </si>
  <si>
    <t>LJK 46</t>
  </si>
  <si>
    <t>LJK 47</t>
  </si>
  <si>
    <t>LJK 48</t>
  </si>
  <si>
    <t>LJK 49</t>
  </si>
  <si>
    <t>LJK 50</t>
  </si>
  <si>
    <t>LJK 51</t>
  </si>
  <si>
    <t>LJK 52</t>
  </si>
  <si>
    <t>LJK 53</t>
  </si>
  <si>
    <t>LJK 54</t>
  </si>
  <si>
    <t>LJK 55</t>
  </si>
  <si>
    <t>LJK 56</t>
  </si>
  <si>
    <t>LJK 57</t>
  </si>
  <si>
    <t>LJK 58</t>
  </si>
  <si>
    <t>LJK 59</t>
  </si>
  <si>
    <t>LJK 60</t>
  </si>
  <si>
    <t>LJK 61</t>
  </si>
  <si>
    <t>LJK 62</t>
  </si>
  <si>
    <t>PR-TR-2024-0005</t>
  </si>
  <si>
    <t>PR NO:</t>
  </si>
  <si>
    <t xml:space="preserve"> Quote validity period / Fiyat teklifi geçerlilik süresi</t>
  </si>
  <si>
    <t xml:space="preserve">    PİKOLO DERNEĞİ</t>
  </si>
  <si>
    <t xml:space="preserve">Fatura kesim tarihinden tibaren 10 gün içinde ödeme gerçekleşir. </t>
  </si>
  <si>
    <t>Supplier stamp, if available (otherwise only signatures) /                                     Tedarikçinin kaşesi ve imzası</t>
  </si>
  <si>
    <t>Product Service Code /Ürün Hizmet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</si>
</sst>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25" x14ac:knownFonts="1">
    <font>
      <sz val="11"/>
      <color theme="1"/>
      <name val="Calibri"/>
      <family val="2"/>
      <charset val="16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8"/>
      <name val="Arial"/>
      <family val="2"/>
      <charset val="162"/>
    </font>
    <font>
      <b/>
      <sz val="18"/>
      <color indexed="9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8"/>
      <name val="Arial"/>
      <family val="2"/>
      <charset val="162"/>
    </font>
    <font>
      <sz val="14"/>
      <name val="Arial"/>
      <family val="2"/>
      <charset val="162"/>
    </font>
    <font>
      <b/>
      <sz val="22"/>
      <color indexed="9"/>
      <name val="Arial"/>
      <family val="2"/>
      <charset val="162"/>
    </font>
    <font>
      <b/>
      <sz val="20"/>
      <color indexed="9"/>
      <name val="Arial"/>
      <family val="2"/>
      <charset val="162"/>
    </font>
    <font>
      <b/>
      <sz val="20"/>
      <color rgb="FFFFFFFF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4"/>
      <color theme="1"/>
      <name val="Arial"/>
      <family val="2"/>
      <charset val="162"/>
    </font>
    <font>
      <u/>
      <sz val="14"/>
      <color theme="10"/>
      <name val="Arial"/>
      <family val="2"/>
      <charset val="162"/>
    </font>
    <font>
      <i/>
      <sz val="14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4"/>
      <color rgb="FF00000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2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5" fillId="3" borderId="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44" fontId="18" fillId="6" borderId="8" xfId="0" applyNumberFormat="1" applyFont="1" applyFill="1" applyBorder="1" applyAlignment="1">
      <alignment horizontal="center" vertical="center" wrapText="1"/>
    </xf>
    <xf numFmtId="44" fontId="15" fillId="6" borderId="8" xfId="0" applyNumberFormat="1" applyFont="1" applyFill="1" applyBorder="1" applyAlignment="1">
      <alignment horizontal="right" vertical="center"/>
    </xf>
    <xf numFmtId="44" fontId="19" fillId="6" borderId="8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14" fontId="10" fillId="2" borderId="8" xfId="0" applyNumberFormat="1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14" fontId="10" fillId="6" borderId="8" xfId="0" applyNumberFormat="1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4" fontId="10" fillId="2" borderId="8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6" fillId="6" borderId="5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tabSelected="1" view="pageBreakPreview" topLeftCell="A79" zoomScale="66" zoomScaleNormal="74" zoomScaleSheetLayoutView="66" workbookViewId="0">
      <selection activeCell="E20" sqref="E20"/>
    </sheetView>
  </sheetViews>
  <sheetFormatPr defaultColWidth="9.21875" defaultRowHeight="13.8" x14ac:dyDescent="0.3"/>
  <cols>
    <col min="1" max="1" width="2.5546875" style="10" customWidth="1"/>
    <col min="2" max="2" width="14.5546875" style="10" customWidth="1"/>
    <col min="3" max="3" width="13.5546875" style="10" customWidth="1"/>
    <col min="4" max="4" width="14" style="10" customWidth="1"/>
    <col min="5" max="5" width="72.6640625" style="10" customWidth="1"/>
    <col min="6" max="6" width="21" style="10" customWidth="1"/>
    <col min="7" max="7" width="19.44140625" style="10" customWidth="1"/>
    <col min="8" max="8" width="15.5546875" style="10" customWidth="1"/>
    <col min="9" max="9" width="16.21875" style="10" customWidth="1"/>
    <col min="10" max="10" width="22.33203125" style="10" customWidth="1"/>
    <col min="11" max="11" width="25.33203125" style="10" customWidth="1"/>
    <col min="12" max="12" width="12.21875" style="10" customWidth="1"/>
    <col min="13" max="13" width="4.5546875" style="10" customWidth="1"/>
    <col min="14" max="16384" width="9.21875" style="10"/>
  </cols>
  <sheetData>
    <row r="1" spans="1:12" s="1" customFormat="1" ht="37.049999999999997" customHeight="1" x14ac:dyDescent="0.3">
      <c r="B1" s="49" t="s">
        <v>125</v>
      </c>
      <c r="C1" s="50"/>
      <c r="D1" s="50"/>
      <c r="E1" s="2"/>
      <c r="F1" s="2"/>
      <c r="G1" s="3"/>
      <c r="H1" s="3"/>
      <c r="I1" s="21"/>
      <c r="J1" s="21"/>
      <c r="K1" s="22" t="s">
        <v>0</v>
      </c>
    </row>
    <row r="2" spans="1:12" s="1" customFormat="1" ht="36" hidden="1" customHeight="1" x14ac:dyDescent="0.3">
      <c r="B2" s="51"/>
      <c r="C2" s="52"/>
      <c r="D2" s="52"/>
      <c r="E2" s="4"/>
      <c r="F2" s="4"/>
      <c r="G2" s="5"/>
      <c r="H2" s="5"/>
      <c r="I2" s="23"/>
      <c r="J2" s="23"/>
      <c r="K2" s="24"/>
    </row>
    <row r="3" spans="1:12" s="1" customFormat="1" ht="45" customHeight="1" x14ac:dyDescent="0.3">
      <c r="B3" s="53"/>
      <c r="C3" s="54"/>
      <c r="D3" s="54"/>
      <c r="E3" s="6"/>
      <c r="F3" s="6"/>
      <c r="G3" s="7"/>
      <c r="H3" s="7"/>
      <c r="I3" s="25"/>
      <c r="J3" s="25"/>
      <c r="K3" s="26" t="s">
        <v>56</v>
      </c>
    </row>
    <row r="4" spans="1:12" x14ac:dyDescent="0.3">
      <c r="A4" s="8"/>
      <c r="B4" s="83"/>
      <c r="C4" s="83"/>
      <c r="D4" s="83"/>
      <c r="E4" s="83"/>
      <c r="F4" s="83"/>
      <c r="G4" s="83"/>
      <c r="H4" s="83"/>
      <c r="I4" s="83"/>
      <c r="J4" s="83"/>
      <c r="K4" s="83"/>
      <c r="L4" s="9"/>
    </row>
    <row r="5" spans="1:12" ht="12" hidden="1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2" customFormat="1" ht="63" customHeight="1" x14ac:dyDescent="0.3">
      <c r="A6" s="11"/>
      <c r="B6" s="74" t="s">
        <v>123</v>
      </c>
      <c r="C6" s="75"/>
      <c r="D6" s="85" t="s">
        <v>122</v>
      </c>
      <c r="E6" s="86"/>
      <c r="F6" s="87"/>
      <c r="G6" s="62" t="s">
        <v>1</v>
      </c>
      <c r="H6" s="62"/>
      <c r="I6" s="84">
        <v>45371</v>
      </c>
      <c r="J6" s="84"/>
      <c r="K6" s="84"/>
      <c r="L6" s="11"/>
    </row>
    <row r="7" spans="1:12" s="12" customFormat="1" ht="22.5" customHeight="1" x14ac:dyDescent="0.3">
      <c r="A7" s="11"/>
      <c r="B7" s="27"/>
      <c r="C7" s="27"/>
      <c r="D7" s="27"/>
      <c r="E7" s="27"/>
      <c r="F7" s="27"/>
      <c r="G7" s="27"/>
      <c r="H7" s="27"/>
      <c r="I7" s="27"/>
      <c r="J7" s="27"/>
      <c r="K7" s="27"/>
      <c r="L7" s="11"/>
    </row>
    <row r="8" spans="1:12" s="14" customFormat="1" ht="54.45" customHeight="1" x14ac:dyDescent="0.3">
      <c r="A8" s="13"/>
      <c r="B8" s="88" t="s">
        <v>2</v>
      </c>
      <c r="C8" s="89"/>
      <c r="D8" s="57"/>
      <c r="E8" s="58"/>
      <c r="F8" s="58"/>
      <c r="G8" s="58"/>
      <c r="H8" s="58"/>
      <c r="I8" s="58"/>
      <c r="J8" s="58"/>
      <c r="K8" s="59"/>
      <c r="L8" s="13"/>
    </row>
    <row r="9" spans="1:12" s="12" customFormat="1" ht="41.55" customHeight="1" x14ac:dyDescent="0.3">
      <c r="A9" s="11"/>
      <c r="B9" s="76" t="s">
        <v>3</v>
      </c>
      <c r="C9" s="77"/>
      <c r="D9" s="57"/>
      <c r="E9" s="58"/>
      <c r="F9" s="58"/>
      <c r="G9" s="58"/>
      <c r="H9" s="58"/>
      <c r="I9" s="58"/>
      <c r="J9" s="58"/>
      <c r="K9" s="59"/>
      <c r="L9" s="11"/>
    </row>
    <row r="10" spans="1:12" s="12" customFormat="1" ht="45" customHeight="1" x14ac:dyDescent="0.3">
      <c r="A10" s="11"/>
      <c r="B10" s="76" t="s">
        <v>4</v>
      </c>
      <c r="C10" s="77"/>
      <c r="D10" s="93"/>
      <c r="E10" s="94"/>
      <c r="F10" s="94"/>
      <c r="G10" s="94"/>
      <c r="H10" s="94"/>
      <c r="I10" s="94"/>
      <c r="J10" s="94"/>
      <c r="K10" s="95"/>
      <c r="L10" s="11"/>
    </row>
    <row r="11" spans="1:12" s="12" customFormat="1" ht="49.5" customHeight="1" x14ac:dyDescent="0.3">
      <c r="A11" s="11"/>
      <c r="B11" s="76" t="s">
        <v>5</v>
      </c>
      <c r="C11" s="77"/>
      <c r="D11" s="90"/>
      <c r="E11" s="91"/>
      <c r="F11" s="91"/>
      <c r="G11" s="91"/>
      <c r="H11" s="91"/>
      <c r="I11" s="91"/>
      <c r="J11" s="91"/>
      <c r="K11" s="92"/>
      <c r="L11" s="11"/>
    </row>
    <row r="12" spans="1:12" s="12" customFormat="1" ht="57" customHeight="1" x14ac:dyDescent="0.3">
      <c r="A12" s="11"/>
      <c r="B12" s="76" t="s">
        <v>6</v>
      </c>
      <c r="C12" s="77"/>
      <c r="D12" s="90"/>
      <c r="E12" s="91"/>
      <c r="F12" s="91"/>
      <c r="G12" s="91"/>
      <c r="H12" s="91"/>
      <c r="I12" s="91"/>
      <c r="J12" s="91"/>
      <c r="K12" s="92"/>
      <c r="L12" s="11"/>
    </row>
    <row r="13" spans="1:12" s="12" customFormat="1" ht="59.55" customHeight="1" x14ac:dyDescent="0.3">
      <c r="A13" s="11"/>
      <c r="B13" s="76" t="s">
        <v>7</v>
      </c>
      <c r="C13" s="77"/>
      <c r="D13" s="90"/>
      <c r="E13" s="91"/>
      <c r="F13" s="91"/>
      <c r="G13" s="91"/>
      <c r="H13" s="91"/>
      <c r="I13" s="91"/>
      <c r="J13" s="91"/>
      <c r="K13" s="92"/>
      <c r="L13" s="11"/>
    </row>
    <row r="14" spans="1:12" s="14" customFormat="1" ht="18" customHeight="1" x14ac:dyDescent="0.3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3"/>
    </row>
    <row r="15" spans="1:12" s="17" customFormat="1" ht="52.5" customHeight="1" x14ac:dyDescent="0.3">
      <c r="A15" s="15"/>
      <c r="B15" s="62" t="s">
        <v>8</v>
      </c>
      <c r="C15" s="62"/>
      <c r="D15" s="63"/>
      <c r="E15" s="63"/>
      <c r="F15" s="64" t="s">
        <v>58</v>
      </c>
      <c r="G15" s="64"/>
      <c r="H15" s="64"/>
      <c r="I15" s="64"/>
      <c r="J15" s="64"/>
      <c r="K15" s="64"/>
      <c r="L15" s="16"/>
    </row>
    <row r="16" spans="1:12" s="17" customFormat="1" ht="48" customHeight="1" x14ac:dyDescent="0.3">
      <c r="A16" s="15"/>
      <c r="B16" s="62" t="s">
        <v>9</v>
      </c>
      <c r="C16" s="62"/>
      <c r="D16" s="63"/>
      <c r="E16" s="63"/>
      <c r="F16" s="64" t="s">
        <v>59</v>
      </c>
      <c r="G16" s="64"/>
      <c r="H16" s="64"/>
      <c r="I16" s="64"/>
      <c r="J16" s="64"/>
      <c r="K16" s="64"/>
      <c r="L16" s="18"/>
    </row>
    <row r="17" spans="1:12" ht="52.95" customHeight="1" x14ac:dyDescent="0.3">
      <c r="A17" s="8"/>
      <c r="B17" s="62" t="s">
        <v>10</v>
      </c>
      <c r="C17" s="62"/>
      <c r="D17" s="63"/>
      <c r="E17" s="63"/>
      <c r="F17" s="64" t="s">
        <v>126</v>
      </c>
      <c r="G17" s="64"/>
      <c r="H17" s="64"/>
      <c r="I17" s="64"/>
      <c r="J17" s="64"/>
      <c r="K17" s="64"/>
      <c r="L17" s="18"/>
    </row>
    <row r="18" spans="1:12" ht="17.25" customHeight="1" x14ac:dyDescent="0.3">
      <c r="B18" s="29"/>
      <c r="C18" s="29"/>
      <c r="D18" s="29"/>
      <c r="E18" s="29"/>
      <c r="F18" s="30"/>
      <c r="G18" s="30"/>
      <c r="H18" s="30"/>
      <c r="I18" s="30"/>
      <c r="J18" s="30"/>
      <c r="K18" s="30"/>
    </row>
    <row r="19" spans="1:12" ht="48" customHeight="1" x14ac:dyDescent="0.3">
      <c r="A19" s="8"/>
      <c r="B19" s="81"/>
      <c r="C19" s="81"/>
      <c r="D19" s="81"/>
      <c r="E19" s="81"/>
      <c r="F19" s="81"/>
      <c r="G19" s="81"/>
      <c r="H19" s="82"/>
      <c r="I19" s="78" t="s">
        <v>11</v>
      </c>
      <c r="J19" s="79"/>
      <c r="K19" s="80"/>
      <c r="L19" s="8"/>
    </row>
    <row r="20" spans="1:12" s="14" customFormat="1" ht="94.5" customHeight="1" x14ac:dyDescent="0.3">
      <c r="A20" s="13"/>
      <c r="B20" s="32" t="s">
        <v>12</v>
      </c>
      <c r="C20" s="74" t="s">
        <v>128</v>
      </c>
      <c r="D20" s="96"/>
      <c r="E20" s="28" t="s">
        <v>57</v>
      </c>
      <c r="F20" s="32" t="s">
        <v>13</v>
      </c>
      <c r="G20" s="48" t="s">
        <v>14</v>
      </c>
      <c r="H20" s="31" t="s">
        <v>15</v>
      </c>
      <c r="I20" s="31" t="s">
        <v>16</v>
      </c>
      <c r="J20" s="31" t="s">
        <v>17</v>
      </c>
      <c r="K20" s="31" t="s">
        <v>18</v>
      </c>
      <c r="L20" s="13"/>
    </row>
    <row r="21" spans="1:12" s="14" customFormat="1" ht="34.950000000000003" customHeight="1" x14ac:dyDescent="0.3">
      <c r="A21" s="13"/>
      <c r="B21" s="42">
        <v>1</v>
      </c>
      <c r="C21" s="55" t="s">
        <v>60</v>
      </c>
      <c r="D21" s="97"/>
      <c r="E21" s="100" t="s">
        <v>29</v>
      </c>
      <c r="F21" s="100" t="s">
        <v>34</v>
      </c>
      <c r="G21" s="99">
        <v>1</v>
      </c>
      <c r="H21" s="43" t="s">
        <v>19</v>
      </c>
      <c r="I21" s="44"/>
      <c r="J21" s="45">
        <f t="shared" ref="J21:J82" si="0">I21*G21</f>
        <v>0</v>
      </c>
      <c r="K21" s="44"/>
      <c r="L21" s="13"/>
    </row>
    <row r="22" spans="1:12" s="14" customFormat="1" ht="34.950000000000003" customHeight="1" x14ac:dyDescent="0.3">
      <c r="A22" s="13"/>
      <c r="B22" s="42">
        <v>2</v>
      </c>
      <c r="C22" s="55" t="s">
        <v>61</v>
      </c>
      <c r="D22" s="97"/>
      <c r="E22" s="100" t="s">
        <v>30</v>
      </c>
      <c r="F22" s="100" t="s">
        <v>35</v>
      </c>
      <c r="G22" s="99">
        <v>1</v>
      </c>
      <c r="H22" s="43" t="s">
        <v>19</v>
      </c>
      <c r="I22" s="44"/>
      <c r="J22" s="45">
        <f t="shared" si="0"/>
        <v>0</v>
      </c>
      <c r="K22" s="44"/>
      <c r="L22" s="13"/>
    </row>
    <row r="23" spans="1:12" s="14" customFormat="1" ht="34.950000000000003" customHeight="1" x14ac:dyDescent="0.3">
      <c r="A23" s="13"/>
      <c r="B23" s="42">
        <v>3</v>
      </c>
      <c r="C23" s="55" t="s">
        <v>62</v>
      </c>
      <c r="D23" s="97"/>
      <c r="E23" s="100" t="s">
        <v>31</v>
      </c>
      <c r="F23" s="100" t="s">
        <v>36</v>
      </c>
      <c r="G23" s="99">
        <v>1</v>
      </c>
      <c r="H23" s="43" t="s">
        <v>19</v>
      </c>
      <c r="I23" s="44"/>
      <c r="J23" s="45">
        <f t="shared" si="0"/>
        <v>0</v>
      </c>
      <c r="K23" s="44"/>
      <c r="L23" s="13"/>
    </row>
    <row r="24" spans="1:12" s="14" customFormat="1" ht="34.950000000000003" customHeight="1" x14ac:dyDescent="0.3">
      <c r="A24" s="13"/>
      <c r="B24" s="42">
        <v>4</v>
      </c>
      <c r="C24" s="55" t="s">
        <v>63</v>
      </c>
      <c r="D24" s="97"/>
      <c r="E24" s="100" t="s">
        <v>31</v>
      </c>
      <c r="F24" s="100" t="s">
        <v>37</v>
      </c>
      <c r="G24" s="99">
        <v>1</v>
      </c>
      <c r="H24" s="43" t="s">
        <v>19</v>
      </c>
      <c r="I24" s="44"/>
      <c r="J24" s="45">
        <f t="shared" si="0"/>
        <v>0</v>
      </c>
      <c r="K24" s="44"/>
      <c r="L24" s="13"/>
    </row>
    <row r="25" spans="1:12" s="14" customFormat="1" ht="34.950000000000003" customHeight="1" x14ac:dyDescent="0.3">
      <c r="A25" s="13"/>
      <c r="B25" s="42">
        <v>5</v>
      </c>
      <c r="C25" s="55" t="s">
        <v>64</v>
      </c>
      <c r="D25" s="97"/>
      <c r="E25" s="100" t="s">
        <v>31</v>
      </c>
      <c r="F25" s="100" t="s">
        <v>38</v>
      </c>
      <c r="G25" s="99">
        <v>1</v>
      </c>
      <c r="H25" s="43" t="s">
        <v>19</v>
      </c>
      <c r="I25" s="44"/>
      <c r="J25" s="45">
        <f t="shared" si="0"/>
        <v>0</v>
      </c>
      <c r="K25" s="44"/>
      <c r="L25" s="13"/>
    </row>
    <row r="26" spans="1:12" s="14" customFormat="1" ht="34.950000000000003" customHeight="1" x14ac:dyDescent="0.3">
      <c r="A26" s="13"/>
      <c r="B26" s="42">
        <v>6</v>
      </c>
      <c r="C26" s="55" t="s">
        <v>65</v>
      </c>
      <c r="D26" s="97"/>
      <c r="E26" s="100" t="s">
        <v>31</v>
      </c>
      <c r="F26" s="100" t="s">
        <v>39</v>
      </c>
      <c r="G26" s="99">
        <v>1</v>
      </c>
      <c r="H26" s="43" t="s">
        <v>19</v>
      </c>
      <c r="I26" s="44"/>
      <c r="J26" s="45">
        <f t="shared" si="0"/>
        <v>0</v>
      </c>
      <c r="K26" s="44"/>
      <c r="L26" s="13"/>
    </row>
    <row r="27" spans="1:12" s="14" customFormat="1" ht="34.950000000000003" customHeight="1" x14ac:dyDescent="0.3">
      <c r="A27" s="13"/>
      <c r="B27" s="42">
        <v>7</v>
      </c>
      <c r="C27" s="55" t="s">
        <v>66</v>
      </c>
      <c r="D27" s="97"/>
      <c r="E27" s="100" t="s">
        <v>31</v>
      </c>
      <c r="F27" s="100" t="s">
        <v>40</v>
      </c>
      <c r="G27" s="99">
        <v>1</v>
      </c>
      <c r="H27" s="43" t="s">
        <v>19</v>
      </c>
      <c r="I27" s="44"/>
      <c r="J27" s="45">
        <f t="shared" si="0"/>
        <v>0</v>
      </c>
      <c r="K27" s="44"/>
      <c r="L27" s="13"/>
    </row>
    <row r="28" spans="1:12" s="14" customFormat="1" ht="34.950000000000003" customHeight="1" x14ac:dyDescent="0.3">
      <c r="A28" s="13"/>
      <c r="B28" s="42">
        <v>8</v>
      </c>
      <c r="C28" s="55" t="s">
        <v>67</v>
      </c>
      <c r="D28" s="97"/>
      <c r="E28" s="100" t="s">
        <v>31</v>
      </c>
      <c r="F28" s="100" t="s">
        <v>41</v>
      </c>
      <c r="G28" s="99">
        <v>1</v>
      </c>
      <c r="H28" s="43" t="s">
        <v>19</v>
      </c>
      <c r="I28" s="44"/>
      <c r="J28" s="45">
        <f t="shared" si="0"/>
        <v>0</v>
      </c>
      <c r="K28" s="44"/>
      <c r="L28" s="13"/>
    </row>
    <row r="29" spans="1:12" s="14" customFormat="1" ht="34.950000000000003" customHeight="1" x14ac:dyDescent="0.3">
      <c r="A29" s="13"/>
      <c r="B29" s="42">
        <v>9</v>
      </c>
      <c r="C29" s="55" t="s">
        <v>68</v>
      </c>
      <c r="D29" s="97"/>
      <c r="E29" s="100" t="s">
        <v>31</v>
      </c>
      <c r="F29" s="100" t="s">
        <v>42</v>
      </c>
      <c r="G29" s="99">
        <v>1</v>
      </c>
      <c r="H29" s="43" t="s">
        <v>19</v>
      </c>
      <c r="I29" s="44"/>
      <c r="J29" s="45">
        <f t="shared" si="0"/>
        <v>0</v>
      </c>
      <c r="K29" s="44"/>
      <c r="L29" s="13"/>
    </row>
    <row r="30" spans="1:12" s="14" customFormat="1" ht="34.950000000000003" customHeight="1" x14ac:dyDescent="0.3">
      <c r="A30" s="13"/>
      <c r="B30" s="42">
        <v>10</v>
      </c>
      <c r="C30" s="55" t="s">
        <v>69</v>
      </c>
      <c r="D30" s="97"/>
      <c r="E30" s="100" t="s">
        <v>31</v>
      </c>
      <c r="F30" s="100" t="s">
        <v>43</v>
      </c>
      <c r="G30" s="99">
        <v>1</v>
      </c>
      <c r="H30" s="43" t="s">
        <v>19</v>
      </c>
      <c r="I30" s="44"/>
      <c r="J30" s="45">
        <f t="shared" si="0"/>
        <v>0</v>
      </c>
      <c r="K30" s="44"/>
      <c r="L30" s="13"/>
    </row>
    <row r="31" spans="1:12" s="14" customFormat="1" ht="34.950000000000003" customHeight="1" x14ac:dyDescent="0.3">
      <c r="A31" s="13"/>
      <c r="B31" s="42">
        <v>11</v>
      </c>
      <c r="C31" s="55" t="s">
        <v>70</v>
      </c>
      <c r="D31" s="97"/>
      <c r="E31" s="100" t="s">
        <v>31</v>
      </c>
      <c r="F31" s="100" t="s">
        <v>44</v>
      </c>
      <c r="G31" s="99">
        <v>1</v>
      </c>
      <c r="H31" s="43" t="s">
        <v>19</v>
      </c>
      <c r="I31" s="44"/>
      <c r="J31" s="45">
        <f t="shared" si="0"/>
        <v>0</v>
      </c>
      <c r="K31" s="44"/>
      <c r="L31" s="13"/>
    </row>
    <row r="32" spans="1:12" s="14" customFormat="1" ht="34.950000000000003" customHeight="1" x14ac:dyDescent="0.3">
      <c r="A32" s="13"/>
      <c r="B32" s="42">
        <v>12</v>
      </c>
      <c r="C32" s="55" t="s">
        <v>71</v>
      </c>
      <c r="D32" s="97"/>
      <c r="E32" s="100" t="s">
        <v>31</v>
      </c>
      <c r="F32" s="100" t="s">
        <v>45</v>
      </c>
      <c r="G32" s="99">
        <v>1</v>
      </c>
      <c r="H32" s="43" t="s">
        <v>19</v>
      </c>
      <c r="I32" s="44"/>
      <c r="J32" s="45">
        <f t="shared" si="0"/>
        <v>0</v>
      </c>
      <c r="K32" s="44"/>
      <c r="L32" s="13"/>
    </row>
    <row r="33" spans="1:12" s="14" customFormat="1" ht="34.950000000000003" customHeight="1" x14ac:dyDescent="0.3">
      <c r="A33" s="13"/>
      <c r="B33" s="42">
        <v>13</v>
      </c>
      <c r="C33" s="55" t="s">
        <v>72</v>
      </c>
      <c r="D33" s="97"/>
      <c r="E33" s="100" t="s">
        <v>31</v>
      </c>
      <c r="F33" s="100" t="s">
        <v>46</v>
      </c>
      <c r="G33" s="99">
        <v>1</v>
      </c>
      <c r="H33" s="43" t="s">
        <v>19</v>
      </c>
      <c r="I33" s="44"/>
      <c r="J33" s="45">
        <f t="shared" si="0"/>
        <v>0</v>
      </c>
      <c r="K33" s="44"/>
      <c r="L33" s="13"/>
    </row>
    <row r="34" spans="1:12" s="14" customFormat="1" ht="34.950000000000003" customHeight="1" x14ac:dyDescent="0.3">
      <c r="A34" s="13"/>
      <c r="B34" s="42">
        <v>14</v>
      </c>
      <c r="C34" s="55" t="s">
        <v>73</v>
      </c>
      <c r="D34" s="97"/>
      <c r="E34" s="100" t="s">
        <v>31</v>
      </c>
      <c r="F34" s="100" t="s">
        <v>47</v>
      </c>
      <c r="G34" s="99">
        <v>1</v>
      </c>
      <c r="H34" s="43" t="s">
        <v>19</v>
      </c>
      <c r="I34" s="44"/>
      <c r="J34" s="45">
        <f t="shared" si="0"/>
        <v>0</v>
      </c>
      <c r="K34" s="44"/>
      <c r="L34" s="13"/>
    </row>
    <row r="35" spans="1:12" s="14" customFormat="1" ht="34.950000000000003" customHeight="1" x14ac:dyDescent="0.3">
      <c r="A35" s="13"/>
      <c r="B35" s="42">
        <v>15</v>
      </c>
      <c r="C35" s="55" t="s">
        <v>74</v>
      </c>
      <c r="D35" s="97"/>
      <c r="E35" s="100" t="s">
        <v>31</v>
      </c>
      <c r="F35" s="100" t="s">
        <v>48</v>
      </c>
      <c r="G35" s="99">
        <v>1</v>
      </c>
      <c r="H35" s="43" t="s">
        <v>19</v>
      </c>
      <c r="I35" s="44"/>
      <c r="J35" s="45">
        <f t="shared" si="0"/>
        <v>0</v>
      </c>
      <c r="K35" s="44"/>
      <c r="L35" s="13"/>
    </row>
    <row r="36" spans="1:12" s="14" customFormat="1" ht="34.950000000000003" customHeight="1" x14ac:dyDescent="0.3">
      <c r="A36" s="13"/>
      <c r="B36" s="42">
        <v>16</v>
      </c>
      <c r="C36" s="55" t="s">
        <v>75</v>
      </c>
      <c r="D36" s="97"/>
      <c r="E36" s="100" t="s">
        <v>31</v>
      </c>
      <c r="F36" s="100" t="s">
        <v>49</v>
      </c>
      <c r="G36" s="99">
        <v>1</v>
      </c>
      <c r="H36" s="43" t="s">
        <v>19</v>
      </c>
      <c r="I36" s="44"/>
      <c r="J36" s="45">
        <f t="shared" si="0"/>
        <v>0</v>
      </c>
      <c r="K36" s="44"/>
      <c r="L36" s="13"/>
    </row>
    <row r="37" spans="1:12" s="14" customFormat="1" ht="34.950000000000003" customHeight="1" x14ac:dyDescent="0.3">
      <c r="A37" s="13"/>
      <c r="B37" s="42">
        <v>17</v>
      </c>
      <c r="C37" s="55" t="s">
        <v>76</v>
      </c>
      <c r="D37" s="97"/>
      <c r="E37" s="100" t="s">
        <v>31</v>
      </c>
      <c r="F37" s="100" t="s">
        <v>50</v>
      </c>
      <c r="G37" s="99">
        <v>1</v>
      </c>
      <c r="H37" s="43" t="s">
        <v>19</v>
      </c>
      <c r="I37" s="44"/>
      <c r="J37" s="45">
        <f t="shared" si="0"/>
        <v>0</v>
      </c>
      <c r="K37" s="44"/>
      <c r="L37" s="13"/>
    </row>
    <row r="38" spans="1:12" s="14" customFormat="1" ht="34.950000000000003" customHeight="1" x14ac:dyDescent="0.3">
      <c r="A38" s="13"/>
      <c r="B38" s="42">
        <v>18</v>
      </c>
      <c r="C38" s="55" t="s">
        <v>77</v>
      </c>
      <c r="D38" s="97"/>
      <c r="E38" s="100" t="s">
        <v>31</v>
      </c>
      <c r="F38" s="100" t="s">
        <v>51</v>
      </c>
      <c r="G38" s="99">
        <v>1</v>
      </c>
      <c r="H38" s="43" t="s">
        <v>19</v>
      </c>
      <c r="I38" s="44"/>
      <c r="J38" s="45">
        <f t="shared" si="0"/>
        <v>0</v>
      </c>
      <c r="K38" s="44"/>
      <c r="L38" s="13"/>
    </row>
    <row r="39" spans="1:12" s="14" customFormat="1" ht="34.950000000000003" customHeight="1" x14ac:dyDescent="0.3">
      <c r="A39" s="13"/>
      <c r="B39" s="42">
        <v>19</v>
      </c>
      <c r="C39" s="55" t="s">
        <v>78</v>
      </c>
      <c r="D39" s="97"/>
      <c r="E39" s="100" t="s">
        <v>31</v>
      </c>
      <c r="F39" s="100" t="s">
        <v>52</v>
      </c>
      <c r="G39" s="99">
        <v>1</v>
      </c>
      <c r="H39" s="43" t="s">
        <v>19</v>
      </c>
      <c r="I39" s="44"/>
      <c r="J39" s="45">
        <f t="shared" si="0"/>
        <v>0</v>
      </c>
      <c r="K39" s="44"/>
      <c r="L39" s="13"/>
    </row>
    <row r="40" spans="1:12" s="14" customFormat="1" ht="34.950000000000003" customHeight="1" x14ac:dyDescent="0.3">
      <c r="A40" s="13"/>
      <c r="B40" s="42">
        <v>20</v>
      </c>
      <c r="C40" s="55" t="s">
        <v>79</v>
      </c>
      <c r="D40" s="97"/>
      <c r="E40" s="100" t="s">
        <v>31</v>
      </c>
      <c r="F40" s="100" t="s">
        <v>53</v>
      </c>
      <c r="G40" s="99">
        <v>1</v>
      </c>
      <c r="H40" s="43" t="s">
        <v>19</v>
      </c>
      <c r="I40" s="44"/>
      <c r="J40" s="45">
        <f t="shared" si="0"/>
        <v>0</v>
      </c>
      <c r="K40" s="44"/>
      <c r="L40" s="13"/>
    </row>
    <row r="41" spans="1:12" s="14" customFormat="1" ht="34.950000000000003" customHeight="1" x14ac:dyDescent="0.3">
      <c r="A41" s="13"/>
      <c r="B41" s="42">
        <v>21</v>
      </c>
      <c r="C41" s="55" t="s">
        <v>80</v>
      </c>
      <c r="D41" s="97"/>
      <c r="E41" s="100" t="s">
        <v>31</v>
      </c>
      <c r="F41" s="100" t="s">
        <v>54</v>
      </c>
      <c r="G41" s="99">
        <v>1</v>
      </c>
      <c r="H41" s="43" t="s">
        <v>19</v>
      </c>
      <c r="I41" s="44"/>
      <c r="J41" s="45">
        <f t="shared" si="0"/>
        <v>0</v>
      </c>
      <c r="K41" s="44"/>
      <c r="L41" s="13"/>
    </row>
    <row r="42" spans="1:12" s="14" customFormat="1" ht="34.950000000000003" customHeight="1" x14ac:dyDescent="0.3">
      <c r="A42" s="13"/>
      <c r="B42" s="42">
        <v>22</v>
      </c>
      <c r="C42" s="55" t="s">
        <v>81</v>
      </c>
      <c r="D42" s="97"/>
      <c r="E42" s="100" t="s">
        <v>31</v>
      </c>
      <c r="F42" s="100" t="s">
        <v>55</v>
      </c>
      <c r="G42" s="99">
        <v>1</v>
      </c>
      <c r="H42" s="43" t="s">
        <v>19</v>
      </c>
      <c r="I42" s="44"/>
      <c r="J42" s="45">
        <f t="shared" si="0"/>
        <v>0</v>
      </c>
      <c r="K42" s="44"/>
      <c r="L42" s="13"/>
    </row>
    <row r="43" spans="1:12" s="14" customFormat="1" ht="34.950000000000003" customHeight="1" x14ac:dyDescent="0.3">
      <c r="A43" s="13"/>
      <c r="B43" s="42">
        <v>23</v>
      </c>
      <c r="C43" s="55" t="s">
        <v>82</v>
      </c>
      <c r="D43" s="97"/>
      <c r="E43" s="100" t="s">
        <v>32</v>
      </c>
      <c r="F43" s="100" t="s">
        <v>36</v>
      </c>
      <c r="G43" s="99">
        <v>1</v>
      </c>
      <c r="H43" s="43" t="s">
        <v>19</v>
      </c>
      <c r="I43" s="44"/>
      <c r="J43" s="45">
        <f t="shared" si="0"/>
        <v>0</v>
      </c>
      <c r="K43" s="44"/>
      <c r="L43" s="13"/>
    </row>
    <row r="44" spans="1:12" s="14" customFormat="1" ht="34.950000000000003" customHeight="1" x14ac:dyDescent="0.3">
      <c r="A44" s="13"/>
      <c r="B44" s="42">
        <v>24</v>
      </c>
      <c r="C44" s="55" t="s">
        <v>83</v>
      </c>
      <c r="D44" s="97"/>
      <c r="E44" s="100" t="s">
        <v>32</v>
      </c>
      <c r="F44" s="100" t="s">
        <v>37</v>
      </c>
      <c r="G44" s="99">
        <v>1</v>
      </c>
      <c r="H44" s="43" t="s">
        <v>19</v>
      </c>
      <c r="I44" s="44"/>
      <c r="J44" s="45">
        <f t="shared" si="0"/>
        <v>0</v>
      </c>
      <c r="K44" s="44"/>
      <c r="L44" s="13"/>
    </row>
    <row r="45" spans="1:12" s="14" customFormat="1" ht="34.950000000000003" customHeight="1" x14ac:dyDescent="0.3">
      <c r="A45" s="13"/>
      <c r="B45" s="42">
        <v>25</v>
      </c>
      <c r="C45" s="55" t="s">
        <v>84</v>
      </c>
      <c r="D45" s="97"/>
      <c r="E45" s="100" t="s">
        <v>32</v>
      </c>
      <c r="F45" s="100" t="s">
        <v>38</v>
      </c>
      <c r="G45" s="99">
        <v>1</v>
      </c>
      <c r="H45" s="43" t="s">
        <v>19</v>
      </c>
      <c r="I45" s="44"/>
      <c r="J45" s="45">
        <f t="shared" si="0"/>
        <v>0</v>
      </c>
      <c r="K45" s="44"/>
      <c r="L45" s="13"/>
    </row>
    <row r="46" spans="1:12" s="14" customFormat="1" ht="34.950000000000003" customHeight="1" x14ac:dyDescent="0.3">
      <c r="A46" s="13"/>
      <c r="B46" s="42">
        <v>26</v>
      </c>
      <c r="C46" s="55" t="s">
        <v>85</v>
      </c>
      <c r="D46" s="97"/>
      <c r="E46" s="100" t="s">
        <v>32</v>
      </c>
      <c r="F46" s="100" t="s">
        <v>39</v>
      </c>
      <c r="G46" s="99">
        <v>1</v>
      </c>
      <c r="H46" s="43" t="s">
        <v>19</v>
      </c>
      <c r="I46" s="44"/>
      <c r="J46" s="45">
        <f t="shared" si="0"/>
        <v>0</v>
      </c>
      <c r="K46" s="44"/>
      <c r="L46" s="13"/>
    </row>
    <row r="47" spans="1:12" s="14" customFormat="1" ht="34.950000000000003" customHeight="1" x14ac:dyDescent="0.3">
      <c r="A47" s="13"/>
      <c r="B47" s="42">
        <v>27</v>
      </c>
      <c r="C47" s="55" t="s">
        <v>86</v>
      </c>
      <c r="D47" s="97"/>
      <c r="E47" s="100" t="s">
        <v>32</v>
      </c>
      <c r="F47" s="100" t="s">
        <v>40</v>
      </c>
      <c r="G47" s="99">
        <v>1</v>
      </c>
      <c r="H47" s="43" t="s">
        <v>19</v>
      </c>
      <c r="I47" s="44"/>
      <c r="J47" s="45">
        <f t="shared" si="0"/>
        <v>0</v>
      </c>
      <c r="K47" s="44"/>
      <c r="L47" s="13"/>
    </row>
    <row r="48" spans="1:12" s="14" customFormat="1" ht="34.950000000000003" customHeight="1" x14ac:dyDescent="0.3">
      <c r="A48" s="13"/>
      <c r="B48" s="42">
        <v>28</v>
      </c>
      <c r="C48" s="55" t="s">
        <v>87</v>
      </c>
      <c r="D48" s="97"/>
      <c r="E48" s="100" t="s">
        <v>32</v>
      </c>
      <c r="F48" s="100" t="s">
        <v>41</v>
      </c>
      <c r="G48" s="99">
        <v>1</v>
      </c>
      <c r="H48" s="43" t="s">
        <v>19</v>
      </c>
      <c r="I48" s="44"/>
      <c r="J48" s="45">
        <f t="shared" si="0"/>
        <v>0</v>
      </c>
      <c r="K48" s="44"/>
      <c r="L48" s="13"/>
    </row>
    <row r="49" spans="1:12" s="14" customFormat="1" ht="34.950000000000003" customHeight="1" x14ac:dyDescent="0.3">
      <c r="A49" s="13"/>
      <c r="B49" s="42">
        <v>29</v>
      </c>
      <c r="C49" s="55" t="s">
        <v>88</v>
      </c>
      <c r="D49" s="97"/>
      <c r="E49" s="100" t="s">
        <v>32</v>
      </c>
      <c r="F49" s="100" t="s">
        <v>42</v>
      </c>
      <c r="G49" s="99">
        <v>1</v>
      </c>
      <c r="H49" s="43" t="s">
        <v>19</v>
      </c>
      <c r="I49" s="44"/>
      <c r="J49" s="45">
        <f t="shared" si="0"/>
        <v>0</v>
      </c>
      <c r="K49" s="44"/>
      <c r="L49" s="13"/>
    </row>
    <row r="50" spans="1:12" s="14" customFormat="1" ht="34.950000000000003" customHeight="1" x14ac:dyDescent="0.3">
      <c r="A50" s="13"/>
      <c r="B50" s="42">
        <v>30</v>
      </c>
      <c r="C50" s="55" t="s">
        <v>89</v>
      </c>
      <c r="D50" s="97"/>
      <c r="E50" s="100" t="s">
        <v>32</v>
      </c>
      <c r="F50" s="100" t="s">
        <v>43</v>
      </c>
      <c r="G50" s="99">
        <v>1</v>
      </c>
      <c r="H50" s="43" t="s">
        <v>19</v>
      </c>
      <c r="I50" s="44"/>
      <c r="J50" s="45">
        <f t="shared" si="0"/>
        <v>0</v>
      </c>
      <c r="K50" s="44"/>
      <c r="L50" s="13"/>
    </row>
    <row r="51" spans="1:12" s="14" customFormat="1" ht="34.950000000000003" customHeight="1" x14ac:dyDescent="0.3">
      <c r="A51" s="13"/>
      <c r="B51" s="42">
        <v>31</v>
      </c>
      <c r="C51" s="55" t="s">
        <v>90</v>
      </c>
      <c r="D51" s="97"/>
      <c r="E51" s="100" t="s">
        <v>32</v>
      </c>
      <c r="F51" s="100" t="s">
        <v>44</v>
      </c>
      <c r="G51" s="99">
        <v>1</v>
      </c>
      <c r="H51" s="43" t="s">
        <v>19</v>
      </c>
      <c r="I51" s="44"/>
      <c r="J51" s="45">
        <f t="shared" si="0"/>
        <v>0</v>
      </c>
      <c r="K51" s="44"/>
      <c r="L51" s="13"/>
    </row>
    <row r="52" spans="1:12" s="14" customFormat="1" ht="34.950000000000003" customHeight="1" x14ac:dyDescent="0.3">
      <c r="A52" s="13"/>
      <c r="B52" s="42">
        <v>32</v>
      </c>
      <c r="C52" s="55" t="s">
        <v>91</v>
      </c>
      <c r="D52" s="97"/>
      <c r="E52" s="100" t="s">
        <v>32</v>
      </c>
      <c r="F52" s="100" t="s">
        <v>45</v>
      </c>
      <c r="G52" s="99">
        <v>1</v>
      </c>
      <c r="H52" s="43" t="s">
        <v>19</v>
      </c>
      <c r="I52" s="44"/>
      <c r="J52" s="45">
        <f t="shared" si="0"/>
        <v>0</v>
      </c>
      <c r="K52" s="44"/>
      <c r="L52" s="13"/>
    </row>
    <row r="53" spans="1:12" s="14" customFormat="1" ht="34.950000000000003" customHeight="1" x14ac:dyDescent="0.3">
      <c r="A53" s="13"/>
      <c r="B53" s="42">
        <v>33</v>
      </c>
      <c r="C53" s="55" t="s">
        <v>92</v>
      </c>
      <c r="D53" s="97"/>
      <c r="E53" s="100" t="s">
        <v>32</v>
      </c>
      <c r="F53" s="100" t="s">
        <v>46</v>
      </c>
      <c r="G53" s="99">
        <v>1</v>
      </c>
      <c r="H53" s="43" t="s">
        <v>19</v>
      </c>
      <c r="I53" s="44"/>
      <c r="J53" s="45">
        <f t="shared" si="0"/>
        <v>0</v>
      </c>
      <c r="K53" s="44"/>
      <c r="L53" s="13"/>
    </row>
    <row r="54" spans="1:12" s="14" customFormat="1" ht="34.950000000000003" customHeight="1" x14ac:dyDescent="0.3">
      <c r="A54" s="13"/>
      <c r="B54" s="42">
        <v>34</v>
      </c>
      <c r="C54" s="55" t="s">
        <v>93</v>
      </c>
      <c r="D54" s="97"/>
      <c r="E54" s="100" t="s">
        <v>32</v>
      </c>
      <c r="F54" s="100" t="s">
        <v>47</v>
      </c>
      <c r="G54" s="99">
        <v>1</v>
      </c>
      <c r="H54" s="43" t="s">
        <v>19</v>
      </c>
      <c r="I54" s="44"/>
      <c r="J54" s="45">
        <f t="shared" si="0"/>
        <v>0</v>
      </c>
      <c r="K54" s="44"/>
      <c r="L54" s="13"/>
    </row>
    <row r="55" spans="1:12" s="14" customFormat="1" ht="34.950000000000003" customHeight="1" x14ac:dyDescent="0.3">
      <c r="A55" s="13"/>
      <c r="B55" s="42">
        <v>35</v>
      </c>
      <c r="C55" s="55" t="s">
        <v>94</v>
      </c>
      <c r="D55" s="97"/>
      <c r="E55" s="100" t="s">
        <v>32</v>
      </c>
      <c r="F55" s="100" t="s">
        <v>48</v>
      </c>
      <c r="G55" s="99">
        <v>1</v>
      </c>
      <c r="H55" s="43" t="s">
        <v>19</v>
      </c>
      <c r="I55" s="44"/>
      <c r="J55" s="45">
        <f t="shared" si="0"/>
        <v>0</v>
      </c>
      <c r="K55" s="44"/>
      <c r="L55" s="13"/>
    </row>
    <row r="56" spans="1:12" s="14" customFormat="1" ht="34.950000000000003" customHeight="1" x14ac:dyDescent="0.3">
      <c r="A56" s="13"/>
      <c r="B56" s="42">
        <v>36</v>
      </c>
      <c r="C56" s="55" t="s">
        <v>95</v>
      </c>
      <c r="D56" s="97"/>
      <c r="E56" s="100" t="s">
        <v>32</v>
      </c>
      <c r="F56" s="100" t="s">
        <v>49</v>
      </c>
      <c r="G56" s="99">
        <v>1</v>
      </c>
      <c r="H56" s="43" t="s">
        <v>19</v>
      </c>
      <c r="I56" s="44"/>
      <c r="J56" s="45">
        <f t="shared" si="0"/>
        <v>0</v>
      </c>
      <c r="K56" s="44"/>
      <c r="L56" s="13"/>
    </row>
    <row r="57" spans="1:12" s="14" customFormat="1" ht="34.950000000000003" customHeight="1" x14ac:dyDescent="0.3">
      <c r="A57" s="13"/>
      <c r="B57" s="42">
        <v>37</v>
      </c>
      <c r="C57" s="55" t="s">
        <v>96</v>
      </c>
      <c r="D57" s="97"/>
      <c r="E57" s="100" t="s">
        <v>32</v>
      </c>
      <c r="F57" s="100" t="s">
        <v>50</v>
      </c>
      <c r="G57" s="99">
        <v>1</v>
      </c>
      <c r="H57" s="43" t="s">
        <v>19</v>
      </c>
      <c r="I57" s="44"/>
      <c r="J57" s="45">
        <f t="shared" si="0"/>
        <v>0</v>
      </c>
      <c r="K57" s="44"/>
      <c r="L57" s="13"/>
    </row>
    <row r="58" spans="1:12" s="14" customFormat="1" ht="34.950000000000003" customHeight="1" x14ac:dyDescent="0.3">
      <c r="A58" s="13"/>
      <c r="B58" s="42">
        <v>38</v>
      </c>
      <c r="C58" s="55" t="s">
        <v>97</v>
      </c>
      <c r="D58" s="97"/>
      <c r="E58" s="100" t="s">
        <v>32</v>
      </c>
      <c r="F58" s="100" t="s">
        <v>51</v>
      </c>
      <c r="G58" s="99">
        <v>1</v>
      </c>
      <c r="H58" s="43" t="s">
        <v>19</v>
      </c>
      <c r="I58" s="44"/>
      <c r="J58" s="45">
        <f t="shared" si="0"/>
        <v>0</v>
      </c>
      <c r="K58" s="44"/>
      <c r="L58" s="13"/>
    </row>
    <row r="59" spans="1:12" s="14" customFormat="1" ht="34.950000000000003" customHeight="1" x14ac:dyDescent="0.3">
      <c r="A59" s="13"/>
      <c r="B59" s="42">
        <v>39</v>
      </c>
      <c r="C59" s="55" t="s">
        <v>98</v>
      </c>
      <c r="D59" s="97"/>
      <c r="E59" s="100" t="s">
        <v>32</v>
      </c>
      <c r="F59" s="100" t="s">
        <v>52</v>
      </c>
      <c r="G59" s="99">
        <v>1</v>
      </c>
      <c r="H59" s="43" t="s">
        <v>19</v>
      </c>
      <c r="I59" s="44"/>
      <c r="J59" s="45">
        <f t="shared" si="0"/>
        <v>0</v>
      </c>
      <c r="K59" s="44"/>
      <c r="L59" s="13"/>
    </row>
    <row r="60" spans="1:12" s="14" customFormat="1" ht="34.950000000000003" customHeight="1" x14ac:dyDescent="0.3">
      <c r="A60" s="13"/>
      <c r="B60" s="42">
        <v>40</v>
      </c>
      <c r="C60" s="55" t="s">
        <v>99</v>
      </c>
      <c r="D60" s="97"/>
      <c r="E60" s="100" t="s">
        <v>32</v>
      </c>
      <c r="F60" s="100" t="s">
        <v>53</v>
      </c>
      <c r="G60" s="99">
        <v>1</v>
      </c>
      <c r="H60" s="43" t="s">
        <v>19</v>
      </c>
      <c r="I60" s="44"/>
      <c r="J60" s="45">
        <f t="shared" si="0"/>
        <v>0</v>
      </c>
      <c r="K60" s="44"/>
      <c r="L60" s="13"/>
    </row>
    <row r="61" spans="1:12" s="14" customFormat="1" ht="34.950000000000003" customHeight="1" x14ac:dyDescent="0.3">
      <c r="A61" s="13"/>
      <c r="B61" s="42">
        <v>41</v>
      </c>
      <c r="C61" s="55" t="s">
        <v>100</v>
      </c>
      <c r="D61" s="97"/>
      <c r="E61" s="100" t="s">
        <v>32</v>
      </c>
      <c r="F61" s="100" t="s">
        <v>54</v>
      </c>
      <c r="G61" s="99">
        <v>1</v>
      </c>
      <c r="H61" s="43" t="s">
        <v>19</v>
      </c>
      <c r="I61" s="44"/>
      <c r="J61" s="45">
        <f t="shared" si="0"/>
        <v>0</v>
      </c>
      <c r="K61" s="44"/>
      <c r="L61" s="13"/>
    </row>
    <row r="62" spans="1:12" s="14" customFormat="1" ht="34.950000000000003" customHeight="1" x14ac:dyDescent="0.3">
      <c r="A62" s="13"/>
      <c r="B62" s="42">
        <v>42</v>
      </c>
      <c r="C62" s="55" t="s">
        <v>101</v>
      </c>
      <c r="D62" s="97"/>
      <c r="E62" s="100" t="s">
        <v>32</v>
      </c>
      <c r="F62" s="100" t="s">
        <v>55</v>
      </c>
      <c r="G62" s="99">
        <v>1</v>
      </c>
      <c r="H62" s="43" t="s">
        <v>19</v>
      </c>
      <c r="I62" s="44"/>
      <c r="J62" s="45">
        <f t="shared" si="0"/>
        <v>0</v>
      </c>
      <c r="K62" s="44"/>
      <c r="L62" s="13"/>
    </row>
    <row r="63" spans="1:12" s="14" customFormat="1" ht="34.950000000000003" customHeight="1" x14ac:dyDescent="0.3">
      <c r="A63" s="13"/>
      <c r="B63" s="42">
        <v>43</v>
      </c>
      <c r="C63" s="55" t="s">
        <v>102</v>
      </c>
      <c r="D63" s="97"/>
      <c r="E63" s="100" t="s">
        <v>33</v>
      </c>
      <c r="F63" s="100" t="s">
        <v>36</v>
      </c>
      <c r="G63" s="99">
        <v>1</v>
      </c>
      <c r="H63" s="43" t="s">
        <v>19</v>
      </c>
      <c r="I63" s="44"/>
      <c r="J63" s="45">
        <f t="shared" si="0"/>
        <v>0</v>
      </c>
      <c r="K63" s="44"/>
      <c r="L63" s="13"/>
    </row>
    <row r="64" spans="1:12" s="14" customFormat="1" ht="34.950000000000003" customHeight="1" x14ac:dyDescent="0.3">
      <c r="A64" s="13"/>
      <c r="B64" s="42">
        <v>44</v>
      </c>
      <c r="C64" s="55" t="s">
        <v>103</v>
      </c>
      <c r="D64" s="97"/>
      <c r="E64" s="100" t="s">
        <v>33</v>
      </c>
      <c r="F64" s="100" t="s">
        <v>37</v>
      </c>
      <c r="G64" s="99">
        <v>1</v>
      </c>
      <c r="H64" s="43" t="s">
        <v>19</v>
      </c>
      <c r="I64" s="44"/>
      <c r="J64" s="45">
        <f t="shared" si="0"/>
        <v>0</v>
      </c>
      <c r="K64" s="44"/>
      <c r="L64" s="13"/>
    </row>
    <row r="65" spans="1:12" s="14" customFormat="1" ht="34.950000000000003" customHeight="1" x14ac:dyDescent="0.3">
      <c r="A65" s="13"/>
      <c r="B65" s="42">
        <v>45</v>
      </c>
      <c r="C65" s="55" t="s">
        <v>104</v>
      </c>
      <c r="D65" s="97"/>
      <c r="E65" s="100" t="s">
        <v>33</v>
      </c>
      <c r="F65" s="100" t="s">
        <v>38</v>
      </c>
      <c r="G65" s="99">
        <v>1</v>
      </c>
      <c r="H65" s="43" t="s">
        <v>19</v>
      </c>
      <c r="I65" s="44"/>
      <c r="J65" s="45">
        <f t="shared" si="0"/>
        <v>0</v>
      </c>
      <c r="K65" s="44"/>
      <c r="L65" s="13"/>
    </row>
    <row r="66" spans="1:12" s="14" customFormat="1" ht="34.950000000000003" customHeight="1" x14ac:dyDescent="0.3">
      <c r="A66" s="13"/>
      <c r="B66" s="42">
        <v>46</v>
      </c>
      <c r="C66" s="55" t="s">
        <v>105</v>
      </c>
      <c r="D66" s="97"/>
      <c r="E66" s="100" t="s">
        <v>33</v>
      </c>
      <c r="F66" s="100" t="s">
        <v>39</v>
      </c>
      <c r="G66" s="99">
        <v>1</v>
      </c>
      <c r="H66" s="43" t="s">
        <v>19</v>
      </c>
      <c r="I66" s="44"/>
      <c r="J66" s="45">
        <f t="shared" si="0"/>
        <v>0</v>
      </c>
      <c r="K66" s="44"/>
      <c r="L66" s="13"/>
    </row>
    <row r="67" spans="1:12" s="14" customFormat="1" ht="34.950000000000003" customHeight="1" x14ac:dyDescent="0.3">
      <c r="A67" s="13"/>
      <c r="B67" s="42">
        <v>47</v>
      </c>
      <c r="C67" s="55" t="s">
        <v>106</v>
      </c>
      <c r="D67" s="97"/>
      <c r="E67" s="100" t="s">
        <v>33</v>
      </c>
      <c r="F67" s="100" t="s">
        <v>40</v>
      </c>
      <c r="G67" s="99">
        <v>1</v>
      </c>
      <c r="H67" s="43" t="s">
        <v>19</v>
      </c>
      <c r="I67" s="44"/>
      <c r="J67" s="45">
        <f t="shared" si="0"/>
        <v>0</v>
      </c>
      <c r="K67" s="44"/>
      <c r="L67" s="13"/>
    </row>
    <row r="68" spans="1:12" s="14" customFormat="1" ht="34.950000000000003" customHeight="1" x14ac:dyDescent="0.3">
      <c r="A68" s="13"/>
      <c r="B68" s="42">
        <v>48</v>
      </c>
      <c r="C68" s="55" t="s">
        <v>107</v>
      </c>
      <c r="D68" s="97"/>
      <c r="E68" s="100" t="s">
        <v>33</v>
      </c>
      <c r="F68" s="100" t="s">
        <v>41</v>
      </c>
      <c r="G68" s="99">
        <v>1</v>
      </c>
      <c r="H68" s="43" t="s">
        <v>19</v>
      </c>
      <c r="I68" s="44"/>
      <c r="J68" s="45">
        <f t="shared" si="0"/>
        <v>0</v>
      </c>
      <c r="K68" s="44"/>
      <c r="L68" s="13"/>
    </row>
    <row r="69" spans="1:12" s="14" customFormat="1" ht="34.950000000000003" customHeight="1" x14ac:dyDescent="0.3">
      <c r="A69" s="13"/>
      <c r="B69" s="42">
        <v>49</v>
      </c>
      <c r="C69" s="55" t="s">
        <v>108</v>
      </c>
      <c r="D69" s="97"/>
      <c r="E69" s="100" t="s">
        <v>33</v>
      </c>
      <c r="F69" s="100" t="s">
        <v>42</v>
      </c>
      <c r="G69" s="99">
        <v>1</v>
      </c>
      <c r="H69" s="43" t="s">
        <v>19</v>
      </c>
      <c r="I69" s="44"/>
      <c r="J69" s="45">
        <f t="shared" si="0"/>
        <v>0</v>
      </c>
      <c r="K69" s="44"/>
      <c r="L69" s="13"/>
    </row>
    <row r="70" spans="1:12" s="14" customFormat="1" ht="34.950000000000003" customHeight="1" x14ac:dyDescent="0.3">
      <c r="A70" s="13"/>
      <c r="B70" s="42">
        <v>50</v>
      </c>
      <c r="C70" s="55" t="s">
        <v>109</v>
      </c>
      <c r="D70" s="97"/>
      <c r="E70" s="100" t="s">
        <v>33</v>
      </c>
      <c r="F70" s="100" t="s">
        <v>43</v>
      </c>
      <c r="G70" s="99">
        <v>1</v>
      </c>
      <c r="H70" s="43" t="s">
        <v>19</v>
      </c>
      <c r="I70" s="44"/>
      <c r="J70" s="45">
        <f t="shared" si="0"/>
        <v>0</v>
      </c>
      <c r="K70" s="44"/>
      <c r="L70" s="13"/>
    </row>
    <row r="71" spans="1:12" s="14" customFormat="1" ht="34.950000000000003" customHeight="1" x14ac:dyDescent="0.3">
      <c r="A71" s="13"/>
      <c r="B71" s="42">
        <v>51</v>
      </c>
      <c r="C71" s="55" t="s">
        <v>110</v>
      </c>
      <c r="D71" s="97"/>
      <c r="E71" s="100" t="s">
        <v>33</v>
      </c>
      <c r="F71" s="100" t="s">
        <v>44</v>
      </c>
      <c r="G71" s="99">
        <v>1</v>
      </c>
      <c r="H71" s="43" t="s">
        <v>19</v>
      </c>
      <c r="I71" s="44"/>
      <c r="J71" s="45">
        <f t="shared" si="0"/>
        <v>0</v>
      </c>
      <c r="K71" s="44"/>
      <c r="L71" s="13"/>
    </row>
    <row r="72" spans="1:12" s="14" customFormat="1" ht="34.950000000000003" customHeight="1" x14ac:dyDescent="0.3">
      <c r="A72" s="13"/>
      <c r="B72" s="42">
        <v>52</v>
      </c>
      <c r="C72" s="55" t="s">
        <v>111</v>
      </c>
      <c r="D72" s="97"/>
      <c r="E72" s="100" t="s">
        <v>33</v>
      </c>
      <c r="F72" s="100" t="s">
        <v>45</v>
      </c>
      <c r="G72" s="99">
        <v>1</v>
      </c>
      <c r="H72" s="43" t="s">
        <v>19</v>
      </c>
      <c r="I72" s="44"/>
      <c r="J72" s="45">
        <f t="shared" si="0"/>
        <v>0</v>
      </c>
      <c r="K72" s="44"/>
      <c r="L72" s="13"/>
    </row>
    <row r="73" spans="1:12" s="14" customFormat="1" ht="34.950000000000003" customHeight="1" x14ac:dyDescent="0.3">
      <c r="A73" s="13"/>
      <c r="B73" s="42">
        <v>53</v>
      </c>
      <c r="C73" s="55" t="s">
        <v>112</v>
      </c>
      <c r="D73" s="97"/>
      <c r="E73" s="100" t="s">
        <v>33</v>
      </c>
      <c r="F73" s="100" t="s">
        <v>46</v>
      </c>
      <c r="G73" s="99">
        <v>1</v>
      </c>
      <c r="H73" s="43" t="s">
        <v>19</v>
      </c>
      <c r="I73" s="44"/>
      <c r="J73" s="45">
        <f t="shared" si="0"/>
        <v>0</v>
      </c>
      <c r="K73" s="44"/>
      <c r="L73" s="13"/>
    </row>
    <row r="74" spans="1:12" s="14" customFormat="1" ht="34.950000000000003" customHeight="1" x14ac:dyDescent="0.3">
      <c r="A74" s="13"/>
      <c r="B74" s="42">
        <v>54</v>
      </c>
      <c r="C74" s="55" t="s">
        <v>113</v>
      </c>
      <c r="D74" s="97"/>
      <c r="E74" s="100" t="s">
        <v>33</v>
      </c>
      <c r="F74" s="100" t="s">
        <v>47</v>
      </c>
      <c r="G74" s="99">
        <v>1</v>
      </c>
      <c r="H74" s="43" t="s">
        <v>19</v>
      </c>
      <c r="I74" s="44"/>
      <c r="J74" s="45">
        <f t="shared" si="0"/>
        <v>0</v>
      </c>
      <c r="K74" s="44"/>
      <c r="L74" s="13"/>
    </row>
    <row r="75" spans="1:12" s="14" customFormat="1" ht="34.950000000000003" customHeight="1" x14ac:dyDescent="0.3">
      <c r="A75" s="13"/>
      <c r="B75" s="42">
        <v>55</v>
      </c>
      <c r="C75" s="55" t="s">
        <v>114</v>
      </c>
      <c r="D75" s="97"/>
      <c r="E75" s="100" t="s">
        <v>33</v>
      </c>
      <c r="F75" s="100" t="s">
        <v>48</v>
      </c>
      <c r="G75" s="99">
        <v>1</v>
      </c>
      <c r="H75" s="43" t="s">
        <v>19</v>
      </c>
      <c r="I75" s="44"/>
      <c r="J75" s="45">
        <f t="shared" si="0"/>
        <v>0</v>
      </c>
      <c r="K75" s="44"/>
      <c r="L75" s="13"/>
    </row>
    <row r="76" spans="1:12" s="14" customFormat="1" ht="34.950000000000003" customHeight="1" x14ac:dyDescent="0.3">
      <c r="A76" s="13"/>
      <c r="B76" s="42">
        <v>56</v>
      </c>
      <c r="C76" s="55" t="s">
        <v>115</v>
      </c>
      <c r="D76" s="97"/>
      <c r="E76" s="100" t="s">
        <v>33</v>
      </c>
      <c r="F76" s="100" t="s">
        <v>49</v>
      </c>
      <c r="G76" s="99">
        <v>1</v>
      </c>
      <c r="H76" s="43" t="s">
        <v>19</v>
      </c>
      <c r="I76" s="44"/>
      <c r="J76" s="45">
        <f t="shared" si="0"/>
        <v>0</v>
      </c>
      <c r="K76" s="44"/>
      <c r="L76" s="13"/>
    </row>
    <row r="77" spans="1:12" s="14" customFormat="1" ht="34.950000000000003" customHeight="1" x14ac:dyDescent="0.3">
      <c r="A77" s="13"/>
      <c r="B77" s="42">
        <v>57</v>
      </c>
      <c r="C77" s="55" t="s">
        <v>116</v>
      </c>
      <c r="D77" s="97"/>
      <c r="E77" s="100" t="s">
        <v>33</v>
      </c>
      <c r="F77" s="100" t="s">
        <v>50</v>
      </c>
      <c r="G77" s="99">
        <v>1</v>
      </c>
      <c r="H77" s="43" t="s">
        <v>19</v>
      </c>
      <c r="I77" s="44"/>
      <c r="J77" s="45">
        <f t="shared" si="0"/>
        <v>0</v>
      </c>
      <c r="K77" s="44"/>
      <c r="L77" s="13"/>
    </row>
    <row r="78" spans="1:12" s="14" customFormat="1" ht="34.950000000000003" customHeight="1" x14ac:dyDescent="0.3">
      <c r="A78" s="13"/>
      <c r="B78" s="42">
        <v>58</v>
      </c>
      <c r="C78" s="55" t="s">
        <v>117</v>
      </c>
      <c r="D78" s="97"/>
      <c r="E78" s="100" t="s">
        <v>33</v>
      </c>
      <c r="F78" s="100" t="s">
        <v>51</v>
      </c>
      <c r="G78" s="99">
        <v>1</v>
      </c>
      <c r="H78" s="43" t="s">
        <v>19</v>
      </c>
      <c r="I78" s="44"/>
      <c r="J78" s="45">
        <f t="shared" si="0"/>
        <v>0</v>
      </c>
      <c r="K78" s="44"/>
      <c r="L78" s="13"/>
    </row>
    <row r="79" spans="1:12" s="14" customFormat="1" ht="34.950000000000003" customHeight="1" x14ac:dyDescent="0.3">
      <c r="A79" s="13"/>
      <c r="B79" s="42">
        <v>59</v>
      </c>
      <c r="C79" s="55" t="s">
        <v>118</v>
      </c>
      <c r="D79" s="97"/>
      <c r="E79" s="100" t="s">
        <v>33</v>
      </c>
      <c r="F79" s="100" t="s">
        <v>52</v>
      </c>
      <c r="G79" s="99">
        <v>1</v>
      </c>
      <c r="H79" s="43" t="s">
        <v>19</v>
      </c>
      <c r="I79" s="44"/>
      <c r="J79" s="45">
        <f t="shared" si="0"/>
        <v>0</v>
      </c>
      <c r="K79" s="44"/>
      <c r="L79" s="13"/>
    </row>
    <row r="80" spans="1:12" s="14" customFormat="1" ht="34.950000000000003" customHeight="1" x14ac:dyDescent="0.3">
      <c r="A80" s="13"/>
      <c r="B80" s="42">
        <v>60</v>
      </c>
      <c r="C80" s="55" t="s">
        <v>119</v>
      </c>
      <c r="D80" s="97"/>
      <c r="E80" s="100" t="s">
        <v>33</v>
      </c>
      <c r="F80" s="100" t="s">
        <v>53</v>
      </c>
      <c r="G80" s="99">
        <v>1</v>
      </c>
      <c r="H80" s="43" t="s">
        <v>19</v>
      </c>
      <c r="I80" s="44"/>
      <c r="J80" s="45">
        <f t="shared" si="0"/>
        <v>0</v>
      </c>
      <c r="K80" s="44"/>
      <c r="L80" s="13"/>
    </row>
    <row r="81" spans="1:12" s="14" customFormat="1" ht="34.950000000000003" customHeight="1" x14ac:dyDescent="0.3">
      <c r="A81" s="13"/>
      <c r="B81" s="42">
        <v>61</v>
      </c>
      <c r="C81" s="55" t="s">
        <v>120</v>
      </c>
      <c r="D81" s="97"/>
      <c r="E81" s="100" t="s">
        <v>33</v>
      </c>
      <c r="F81" s="100" t="s">
        <v>54</v>
      </c>
      <c r="G81" s="99">
        <v>1</v>
      </c>
      <c r="H81" s="43" t="s">
        <v>19</v>
      </c>
      <c r="I81" s="44"/>
      <c r="J81" s="45">
        <f t="shared" si="0"/>
        <v>0</v>
      </c>
      <c r="K81" s="44"/>
      <c r="L81" s="13"/>
    </row>
    <row r="82" spans="1:12" s="14" customFormat="1" ht="34.950000000000003" customHeight="1" x14ac:dyDescent="0.3">
      <c r="A82" s="13"/>
      <c r="B82" s="42">
        <v>62</v>
      </c>
      <c r="C82" s="56" t="s">
        <v>121</v>
      </c>
      <c r="D82" s="98"/>
      <c r="E82" s="100" t="s">
        <v>33</v>
      </c>
      <c r="F82" s="100" t="s">
        <v>55</v>
      </c>
      <c r="G82" s="99">
        <v>1</v>
      </c>
      <c r="H82" s="43" t="s">
        <v>19</v>
      </c>
      <c r="I82" s="44"/>
      <c r="J82" s="45">
        <f t="shared" si="0"/>
        <v>0</v>
      </c>
      <c r="K82" s="44"/>
      <c r="L82" s="13"/>
    </row>
    <row r="83" spans="1:12" ht="36" customHeight="1" x14ac:dyDescent="0.3">
      <c r="A83" s="8"/>
      <c r="B83" s="33"/>
      <c r="C83" s="33"/>
      <c r="D83" s="33"/>
      <c r="E83" s="34"/>
      <c r="F83" s="35"/>
      <c r="G83" s="35"/>
      <c r="H83" s="35"/>
      <c r="I83" s="36" t="s">
        <v>20</v>
      </c>
      <c r="J83" s="46">
        <f>SUM(J21:J82)</f>
        <v>0</v>
      </c>
      <c r="K83" s="37"/>
      <c r="L83" s="8"/>
    </row>
    <row r="84" spans="1:12" ht="25.05" customHeight="1" x14ac:dyDescent="0.3">
      <c r="A84" s="8"/>
      <c r="B84" s="33"/>
      <c r="C84" s="33"/>
      <c r="D84" s="33"/>
      <c r="E84" s="35"/>
      <c r="F84" s="35"/>
      <c r="G84" s="35"/>
      <c r="H84" s="35"/>
      <c r="I84" s="36" t="s">
        <v>21</v>
      </c>
      <c r="J84" s="46"/>
      <c r="K84" s="37"/>
      <c r="L84" s="8"/>
    </row>
    <row r="85" spans="1:12" ht="34.049999999999997" customHeight="1" x14ac:dyDescent="0.3">
      <c r="A85" s="8"/>
      <c r="B85" s="35"/>
      <c r="C85" s="35"/>
      <c r="D85" s="35"/>
      <c r="E85" s="35"/>
      <c r="F85" s="35"/>
      <c r="G85" s="35"/>
      <c r="H85" s="35"/>
      <c r="I85" s="36" t="s">
        <v>22</v>
      </c>
      <c r="J85" s="46"/>
      <c r="K85" s="37"/>
      <c r="L85" s="8"/>
    </row>
    <row r="86" spans="1:12" ht="41.55" customHeight="1" x14ac:dyDescent="0.3">
      <c r="A86" s="8"/>
      <c r="B86" s="35"/>
      <c r="C86" s="35"/>
      <c r="D86" s="35"/>
      <c r="E86" s="35"/>
      <c r="F86" s="35"/>
      <c r="G86" s="35"/>
      <c r="H86" s="35"/>
      <c r="I86" s="36" t="s">
        <v>23</v>
      </c>
      <c r="J86" s="46"/>
      <c r="K86" s="37"/>
      <c r="L86" s="8"/>
    </row>
    <row r="87" spans="1:12" ht="58.05" customHeight="1" x14ac:dyDescent="0.3">
      <c r="A87" s="8"/>
      <c r="B87" s="66"/>
      <c r="C87" s="66"/>
      <c r="D87" s="66"/>
      <c r="E87" s="66"/>
      <c r="F87" s="35"/>
      <c r="G87" s="35"/>
      <c r="H87" s="35"/>
      <c r="I87" s="36" t="s">
        <v>24</v>
      </c>
      <c r="J87" s="47">
        <f>J83+J84+J85+J86</f>
        <v>0</v>
      </c>
      <c r="K87" s="37"/>
      <c r="L87" s="8"/>
    </row>
    <row r="88" spans="1:12" ht="40.5" customHeight="1" x14ac:dyDescent="0.3">
      <c r="A88" s="8"/>
      <c r="B88" s="38" t="s">
        <v>124</v>
      </c>
      <c r="C88" s="38"/>
      <c r="D88" s="38"/>
      <c r="E88" s="38"/>
      <c r="F88" s="67"/>
      <c r="G88" s="68"/>
      <c r="H88" s="68"/>
      <c r="I88" s="35"/>
      <c r="J88" s="35"/>
      <c r="K88" s="35"/>
      <c r="L88" s="19"/>
    </row>
    <row r="89" spans="1:12" ht="17.399999999999999" x14ac:dyDescent="0.3">
      <c r="B89" s="39"/>
      <c r="C89" s="39"/>
      <c r="D89" s="39"/>
      <c r="E89" s="39"/>
      <c r="F89" s="40"/>
      <c r="G89" s="40"/>
      <c r="H89" s="40"/>
      <c r="I89" s="41"/>
      <c r="J89" s="41"/>
      <c r="K89" s="41"/>
    </row>
    <row r="90" spans="1:12" s="14" customFormat="1" ht="76.5" customHeight="1" x14ac:dyDescent="0.3">
      <c r="A90" s="13"/>
      <c r="B90" s="70" t="s">
        <v>25</v>
      </c>
      <c r="C90" s="70"/>
      <c r="D90" s="70"/>
      <c r="E90" s="70"/>
      <c r="F90" s="70"/>
      <c r="G90" s="69" t="s">
        <v>127</v>
      </c>
      <c r="H90" s="69"/>
      <c r="I90" s="69"/>
      <c r="J90" s="69"/>
      <c r="K90" s="69"/>
      <c r="L90" s="13"/>
    </row>
    <row r="91" spans="1:12" s="14" customFormat="1" ht="39.75" customHeight="1" x14ac:dyDescent="0.3">
      <c r="A91" s="13"/>
      <c r="B91" s="71" t="s">
        <v>26</v>
      </c>
      <c r="C91" s="72"/>
      <c r="D91" s="73"/>
      <c r="E91" s="60"/>
      <c r="F91" s="61"/>
      <c r="G91" s="65"/>
      <c r="H91" s="65"/>
      <c r="I91" s="65"/>
      <c r="J91" s="65"/>
      <c r="K91" s="65"/>
      <c r="L91" s="13"/>
    </row>
    <row r="92" spans="1:12" s="14" customFormat="1" ht="35.25" customHeight="1" x14ac:dyDescent="0.3">
      <c r="A92" s="13"/>
      <c r="B92" s="71" t="s">
        <v>27</v>
      </c>
      <c r="C92" s="72"/>
      <c r="D92" s="73"/>
      <c r="E92" s="60"/>
      <c r="F92" s="61"/>
      <c r="G92" s="65"/>
      <c r="H92" s="65"/>
      <c r="I92" s="65"/>
      <c r="J92" s="65"/>
      <c r="K92" s="65"/>
      <c r="L92" s="13"/>
    </row>
    <row r="93" spans="1:12" s="14" customFormat="1" ht="49.95" customHeight="1" x14ac:dyDescent="0.3">
      <c r="A93" s="13"/>
      <c r="B93" s="71" t="s">
        <v>28</v>
      </c>
      <c r="C93" s="72"/>
      <c r="D93" s="73"/>
      <c r="E93" s="60"/>
      <c r="F93" s="61"/>
      <c r="G93" s="65"/>
      <c r="H93" s="65"/>
      <c r="I93" s="65"/>
      <c r="J93" s="65"/>
      <c r="K93" s="65"/>
      <c r="L93" s="13"/>
    </row>
  </sheetData>
  <mergeCells count="100">
    <mergeCell ref="B4:K4"/>
    <mergeCell ref="G6:H6"/>
    <mergeCell ref="I6:K6"/>
    <mergeCell ref="B16:E16"/>
    <mergeCell ref="F16:K16"/>
    <mergeCell ref="D6:F6"/>
    <mergeCell ref="B6:C6"/>
    <mergeCell ref="B8:C8"/>
    <mergeCell ref="F15:K15"/>
    <mergeCell ref="B15:E15"/>
    <mergeCell ref="D13:K13"/>
    <mergeCell ref="D9:K9"/>
    <mergeCell ref="D10:K10"/>
    <mergeCell ref="D11:K11"/>
    <mergeCell ref="D12:K12"/>
    <mergeCell ref="B9:C9"/>
    <mergeCell ref="B10:C10"/>
    <mergeCell ref="B11:C11"/>
    <mergeCell ref="B12:C12"/>
    <mergeCell ref="B13:C13"/>
    <mergeCell ref="I19:K19"/>
    <mergeCell ref="B19:H19"/>
    <mergeCell ref="C21:D21"/>
    <mergeCell ref="C22:D22"/>
    <mergeCell ref="C23:D23"/>
    <mergeCell ref="C20:D20"/>
    <mergeCell ref="C24:D24"/>
    <mergeCell ref="C25:D25"/>
    <mergeCell ref="C27:D27"/>
    <mergeCell ref="C28:D28"/>
    <mergeCell ref="E91:F91"/>
    <mergeCell ref="C29:D29"/>
    <mergeCell ref="C30:D30"/>
    <mergeCell ref="C36:D36"/>
    <mergeCell ref="C37:D37"/>
    <mergeCell ref="C38:D38"/>
    <mergeCell ref="C39:D39"/>
    <mergeCell ref="C33:D33"/>
    <mergeCell ref="C34:D34"/>
    <mergeCell ref="C35:D35"/>
    <mergeCell ref="C49:D49"/>
    <mergeCell ref="C50:D50"/>
    <mergeCell ref="C41:D41"/>
    <mergeCell ref="E92:F92"/>
    <mergeCell ref="E93:F93"/>
    <mergeCell ref="B17:E17"/>
    <mergeCell ref="F17:K17"/>
    <mergeCell ref="G91:K93"/>
    <mergeCell ref="B87:E87"/>
    <mergeCell ref="F88:H88"/>
    <mergeCell ref="G90:K90"/>
    <mergeCell ref="B90:F90"/>
    <mergeCell ref="B91:D91"/>
    <mergeCell ref="B92:D92"/>
    <mergeCell ref="B93:D93"/>
    <mergeCell ref="C26:D26"/>
    <mergeCell ref="C40:D40"/>
    <mergeCell ref="C31:D31"/>
    <mergeCell ref="C32:D32"/>
    <mergeCell ref="C42:D42"/>
    <mergeCell ref="C43:D43"/>
    <mergeCell ref="C44:D44"/>
    <mergeCell ref="C45:D45"/>
    <mergeCell ref="C46:D46"/>
    <mergeCell ref="C47:D47"/>
    <mergeCell ref="C48:D48"/>
    <mergeCell ref="C58:D58"/>
    <mergeCell ref="C59:D59"/>
    <mergeCell ref="C60:D60"/>
    <mergeCell ref="C51:D51"/>
    <mergeCell ref="C52:D52"/>
    <mergeCell ref="C53:D53"/>
    <mergeCell ref="C54:D54"/>
    <mergeCell ref="C55:D55"/>
    <mergeCell ref="C56:D56"/>
    <mergeCell ref="C57:D57"/>
    <mergeCell ref="C69:D69"/>
    <mergeCell ref="C70:D70"/>
    <mergeCell ref="C61:D61"/>
    <mergeCell ref="C62:D62"/>
    <mergeCell ref="C63:D63"/>
    <mergeCell ref="C64:D64"/>
    <mergeCell ref="C65:D65"/>
    <mergeCell ref="C66:D66"/>
    <mergeCell ref="B1:D3"/>
    <mergeCell ref="C81:D81"/>
    <mergeCell ref="C82:D82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7:D67"/>
    <mergeCell ref="C68:D68"/>
    <mergeCell ref="D8:K8"/>
  </mergeCells>
  <phoneticPr fontId="22" type="noConversion"/>
  <pageMargins left="0.7" right="0.7" top="0.75" bottom="0.75" header="0.3" footer="0.3"/>
  <pageSetup scale="35" orientation="portrait" horizontalDpi="4294967295" verticalDpi="4294967295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RFQ (Fiyat Teklif İsteği)</vt:lpstr>
      <vt:lpstr>'RFQ (Fiyat Teklif İsteği)'!Yazdırma_Alanı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livaneliomer</dc:creator>
  <cp:keywords/>
  <dc:description/>
  <cp:lastModifiedBy>Sercan Mutlu</cp:lastModifiedBy>
  <cp:revision/>
  <cp:lastPrinted>2023-03-14T11:44:43Z</cp:lastPrinted>
  <dcterms:created xsi:type="dcterms:W3CDTF">2020-08-28T16:21:13Z</dcterms:created>
  <dcterms:modified xsi:type="dcterms:W3CDTF">2024-03-20T12:58:21Z</dcterms:modified>
  <cp:category/>
  <cp:contentStatus/>
</cp:coreProperties>
</file>